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Users/nickroach/Dropbox/Geminus - Projects/Geminus Projects - Innovator International/Website/INSIGHT/"/>
    </mc:Choice>
  </mc:AlternateContent>
  <xr:revisionPtr revIDLastSave="0" documentId="13_ncr:1_{8B7A02B6-36B5-C040-B786-413ECED1BF97}" xr6:coauthVersionLast="45" xr6:coauthVersionMax="46" xr10:uidLastSave="{00000000-0000-0000-0000-000000000000}"/>
  <bookViews>
    <workbookView xWindow="1940" yWindow="460" windowWidth="38400" windowHeight="20020" xr2:uid="{EA0F0C39-CEFD-EF43-8EC6-859336566DEF}"/>
  </bookViews>
  <sheets>
    <sheet name="Instructions" sheetId="3" r:id="rId1"/>
    <sheet name="Risk Register" sheetId="1" r:id="rId2"/>
    <sheet name="Lookup Tables - Do Not Change"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 i="1" l="1"/>
  <c r="G7" i="1" s="1"/>
  <c r="F4" i="1"/>
  <c r="G4" i="1" s="1"/>
  <c r="F5" i="1"/>
  <c r="G5" i="1" s="1"/>
  <c r="F6" i="1"/>
  <c r="G6" i="1" s="1"/>
  <c r="F8" i="1"/>
  <c r="G8" i="1" s="1"/>
  <c r="F9" i="1"/>
  <c r="G9" i="1" s="1"/>
  <c r="F10" i="1"/>
  <c r="G10" i="1" s="1"/>
  <c r="F11" i="1"/>
  <c r="G11" i="1"/>
  <c r="F12" i="1"/>
  <c r="G12" i="1" s="1"/>
  <c r="F13" i="1"/>
  <c r="G13" i="1"/>
  <c r="F14" i="1"/>
  <c r="G14" i="1" s="1"/>
  <c r="F15" i="1"/>
  <c r="G15" i="1"/>
  <c r="F16" i="1"/>
  <c r="G16" i="1" s="1"/>
  <c r="F17" i="1"/>
  <c r="G17" i="1"/>
  <c r="F18" i="1"/>
  <c r="G18" i="1" s="1"/>
  <c r="F19" i="1"/>
  <c r="G19" i="1"/>
  <c r="F20" i="1"/>
  <c r="G20" i="1" s="1"/>
  <c r="F21" i="1"/>
  <c r="G21" i="1"/>
  <c r="F22" i="1"/>
  <c r="G22" i="1" s="1"/>
  <c r="F23" i="1"/>
  <c r="G23" i="1"/>
  <c r="F24" i="1"/>
  <c r="G24" i="1" s="1"/>
  <c r="F25" i="1"/>
  <c r="G25" i="1"/>
  <c r="F26" i="1"/>
  <c r="G26" i="1" s="1"/>
  <c r="F27" i="1"/>
  <c r="G27" i="1"/>
  <c r="F28" i="1"/>
  <c r="G28" i="1" s="1"/>
  <c r="F29" i="1"/>
  <c r="G29" i="1"/>
  <c r="F30" i="1"/>
  <c r="G30" i="1" s="1"/>
  <c r="F31" i="1"/>
  <c r="G31" i="1"/>
  <c r="F32" i="1"/>
  <c r="G32" i="1" s="1"/>
  <c r="F33" i="1"/>
  <c r="G33" i="1"/>
  <c r="F34" i="1"/>
  <c r="G34" i="1" s="1"/>
  <c r="F35" i="1"/>
  <c r="G35" i="1"/>
  <c r="F36" i="1"/>
  <c r="G36" i="1" s="1"/>
  <c r="F37" i="1"/>
  <c r="G37" i="1"/>
  <c r="F38" i="1"/>
  <c r="G38" i="1" s="1"/>
  <c r="F39" i="1"/>
  <c r="G39" i="1"/>
  <c r="F40" i="1"/>
  <c r="G40" i="1" s="1"/>
  <c r="F41" i="1"/>
  <c r="G41" i="1"/>
  <c r="F42" i="1"/>
  <c r="G42" i="1" s="1"/>
  <c r="F43" i="1"/>
  <c r="G43" i="1"/>
  <c r="F44" i="1"/>
  <c r="G44" i="1" s="1"/>
  <c r="F45" i="1"/>
  <c r="G45" i="1"/>
  <c r="F46" i="1"/>
  <c r="G46" i="1" s="1"/>
  <c r="F47" i="1"/>
  <c r="G47" i="1"/>
  <c r="F48" i="1"/>
  <c r="G48" i="1" s="1"/>
  <c r="F49" i="1"/>
  <c r="G49" i="1"/>
  <c r="F50" i="1"/>
  <c r="G50" i="1" s="1"/>
  <c r="F51" i="1"/>
  <c r="G51" i="1"/>
  <c r="F52" i="1"/>
  <c r="G52" i="1" s="1"/>
  <c r="F3" i="1"/>
  <c r="G3" i="1" l="1"/>
</calcChain>
</file>

<file path=xl/sharedStrings.xml><?xml version="1.0" encoding="utf-8"?>
<sst xmlns="http://schemas.openxmlformats.org/spreadsheetml/2006/main" count="91" uniqueCount="54">
  <si>
    <t>Category</t>
  </si>
  <si>
    <t>Probability</t>
  </si>
  <si>
    <t>Impact</t>
  </si>
  <si>
    <t>Score</t>
  </si>
  <si>
    <t>Total Risk</t>
  </si>
  <si>
    <t>Reference</t>
  </si>
  <si>
    <t>Description</t>
  </si>
  <si>
    <t>Very Low</t>
  </si>
  <si>
    <t>Low</t>
  </si>
  <si>
    <t>Medium</t>
  </si>
  <si>
    <t>High</t>
  </si>
  <si>
    <t>Very High</t>
  </si>
  <si>
    <t>Avoid</t>
  </si>
  <si>
    <t>Innovator International: Risk Register Template</t>
  </si>
  <si>
    <t>C1</t>
  </si>
  <si>
    <t>P1</t>
  </si>
  <si>
    <t>Response</t>
  </si>
  <si>
    <t>Tolerate</t>
  </si>
  <si>
    <t>Repair</t>
  </si>
  <si>
    <t>Combination</t>
  </si>
  <si>
    <t>Tolerate Tactic (if relevant)</t>
  </si>
  <si>
    <t>Avoid Tactic (if relevant)</t>
  </si>
  <si>
    <t>Repair Tactic (if relevant)</t>
  </si>
  <si>
    <t>Innovator International Risk Register Template</t>
  </si>
  <si>
    <t>Instruction Sheet</t>
  </si>
  <si>
    <t xml:space="preserve">Preparing a Risk Register is quite easy. The hard bit is thinking about everything that might go wrong! </t>
  </si>
  <si>
    <t xml:space="preserve">On the Risk Register sheet, list everything which might go wrong, and describe the risk. At this point it doesn’t matter if it's highly unlikely - just think of the challenges you may face over the coming years. We've already entered a few risks for you to think about. Enter as many or as few as you want. </t>
  </si>
  <si>
    <t>Rate the IMPACT on your business if the event did happen from 1 to 5, where 1 is very low impact of occurrence and 5 is very high impact</t>
  </si>
  <si>
    <t xml:space="preserve">Rate the PROBABILTY of this risk occurring from 1 to 5, where 1 is very low chance of occurrence and 5 is very high chance of occurrence </t>
  </si>
  <si>
    <t xml:space="preserve">The spreadsheet will then calculate the risk score for that risk, and rate it from 1 (very low risk) to 5 (very high risk). </t>
  </si>
  <si>
    <t>It's up to you which risks you want to manage, but we would suggest AT LEAST addressing all of the risks which are ranked HIGH or VERY HIGH</t>
  </si>
  <si>
    <t>Choose your response to each risk you want to address. You can choose to AVOID (take action to reduce the probabiltiy of the event happening), TOLERATE (act to reduce the impact if the event actually happens), REPAIR (act to repair damage from the risk after the event has happened) or a COMBINATION of these risk management methods</t>
  </si>
  <si>
    <t>Enter the actions you are going to take in the respective box(es)</t>
  </si>
  <si>
    <t>Proposition</t>
  </si>
  <si>
    <t>Commercial</t>
  </si>
  <si>
    <t>Internal</t>
  </si>
  <si>
    <t>External</t>
  </si>
  <si>
    <t>Takes longer than expected to develop</t>
  </si>
  <si>
    <t>P2</t>
  </si>
  <si>
    <t>C2</t>
  </si>
  <si>
    <t>I1</t>
  </si>
  <si>
    <t>I2</t>
  </si>
  <si>
    <t>E1</t>
  </si>
  <si>
    <t>E2</t>
  </si>
  <si>
    <t>Sales aren't as high as expected</t>
  </si>
  <si>
    <t>Sales aren't as quick as expected</t>
  </si>
  <si>
    <t>Circumstances leads to my lack of availability</t>
  </si>
  <si>
    <t>Can't find the staff we need within budget</t>
  </si>
  <si>
    <t>Covid19 leads to reduction in ability to operate</t>
  </si>
  <si>
    <t>Competitors release lower cost alternative</t>
  </si>
  <si>
    <t>Costs more than expected to develop</t>
  </si>
  <si>
    <t xml:space="preserve">To prepare your risk register, complete the following steps: </t>
  </si>
  <si>
    <t xml:space="preserve">Give the risk a reference number, so you can refer back to it. We've listed the risks as P-Proposition (this covers the development of your proposition and includes technical risks), C-Commercial, I-Internal (within the business) and E-External (other things outside the business) </t>
  </si>
  <si>
    <t xml:space="preserve">That's it - your Risk Register is complete! Please don't complete a risk register and then just put it to one side. If you complete your actions (especially the AVOID) actions when you review the risk register (you should do this regularly - at least every few months) then you'll find the probabiltiy of your risks reduces, safeguarding your business. In addition, if the risks do happen, you'll be prepared to deal with them!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</si>
</sst>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scheme val="minor"/>
    </font>
    <font>
      <sz val="14"/>
      <color theme="1"/>
      <name val="Calibri"/>
      <family val="2"/>
      <scheme val="minor"/>
    </font>
    <font>
      <b/>
      <sz val="14"/>
      <color theme="1"/>
      <name val="Calibri"/>
      <family val="2"/>
      <scheme val="minor"/>
    </font>
    <font>
      <b/>
      <sz val="36"/>
      <color theme="1"/>
      <name val="Calibri"/>
      <family val="2"/>
      <scheme val="minor"/>
    </font>
    <font>
      <b/>
      <sz val="12"/>
      <color theme="1"/>
      <name val="Calibri"/>
      <family val="2"/>
      <scheme val="minor"/>
    </font>
    <font>
      <sz val="16"/>
      <color theme="1"/>
      <name val="Calibri"/>
      <family val="2"/>
      <scheme val="minor"/>
    </font>
    <font>
      <b/>
      <sz val="16"/>
      <color theme="1"/>
      <name val="Calibri"/>
      <family val="2"/>
      <scheme val="minor"/>
    </font>
    <font>
      <b/>
      <sz val="26"/>
      <color theme="1"/>
      <name val="Helvetica Neue"/>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1" fillId="0" borderId="0" xfId="0" applyFont="1"/>
    <xf numFmtId="0" fontId="2"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xf>
    <xf numFmtId="0" fontId="5" fillId="0" borderId="0" xfId="0" applyFont="1"/>
    <xf numFmtId="0" fontId="6" fillId="0" borderId="0" xfId="0" applyFont="1"/>
    <xf numFmtId="0" fontId="7" fillId="0" borderId="0" xfId="0" applyFont="1"/>
    <xf numFmtId="0" fontId="4" fillId="0" borderId="0" xfId="0" applyFont="1"/>
    <xf numFmtId="0" fontId="1" fillId="0" borderId="0" xfId="0" applyFont="1" applyAlignment="1">
      <alignment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3"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83073-E31C-CB4D-8BC4-CD742FDD4A6E}">
  <dimension ref="A1:B30"/>
  <sheetViews>
    <sheetView tabSelected="1" zoomScale="130" zoomScaleNormal="130" workbookViewId="0">
      <selection activeCell="A18" sqref="A18:B18"/>
    </sheetView>
  </sheetViews>
  <sheetFormatPr baseColWidth="10" defaultRowHeight="16" x14ac:dyDescent="0.2"/>
  <cols>
    <col min="1" max="1" width="6.6640625" customWidth="1"/>
    <col min="2" max="2" width="101.6640625" customWidth="1"/>
  </cols>
  <sheetData>
    <row r="1" spans="1:2" s="12" customFormat="1" ht="33" x14ac:dyDescent="0.35">
      <c r="A1" s="11" t="s">
        <v>23</v>
      </c>
    </row>
    <row r="3" spans="1:2" s="9" customFormat="1" ht="21" x14ac:dyDescent="0.25">
      <c r="A3" s="10" t="s">
        <v>24</v>
      </c>
    </row>
    <row r="4" spans="1:2" s="1" customFormat="1" ht="19" x14ac:dyDescent="0.25"/>
    <row r="5" spans="1:2" s="5" customFormat="1" ht="19" x14ac:dyDescent="0.2">
      <c r="A5" s="17" t="s">
        <v>25</v>
      </c>
      <c r="B5" s="17"/>
    </row>
    <row r="6" spans="1:2" s="5" customFormat="1" ht="19" x14ac:dyDescent="0.2"/>
    <row r="7" spans="1:2" s="5" customFormat="1" ht="19" x14ac:dyDescent="0.2">
      <c r="A7" s="17" t="s">
        <v>51</v>
      </c>
      <c r="B7" s="17"/>
    </row>
    <row r="8" spans="1:2" s="5" customFormat="1" ht="19" x14ac:dyDescent="0.2"/>
    <row r="9" spans="1:2" s="5" customFormat="1" ht="77" customHeight="1" x14ac:dyDescent="0.2">
      <c r="A9" s="14">
        <v>1</v>
      </c>
      <c r="B9" s="15" t="s">
        <v>26</v>
      </c>
    </row>
    <row r="10" spans="1:2" s="5" customFormat="1" ht="75" customHeight="1" x14ac:dyDescent="0.2">
      <c r="A10" s="14">
        <v>2</v>
      </c>
      <c r="B10" s="15" t="s">
        <v>52</v>
      </c>
    </row>
    <row r="11" spans="1:2" s="5" customFormat="1" ht="56" customHeight="1" x14ac:dyDescent="0.2">
      <c r="A11" s="14">
        <v>3</v>
      </c>
      <c r="B11" s="15" t="s">
        <v>28</v>
      </c>
    </row>
    <row r="12" spans="1:2" s="5" customFormat="1" ht="56" customHeight="1" x14ac:dyDescent="0.2">
      <c r="A12" s="14">
        <v>4</v>
      </c>
      <c r="B12" s="15" t="s">
        <v>27</v>
      </c>
    </row>
    <row r="13" spans="1:2" s="5" customFormat="1" ht="53" customHeight="1" x14ac:dyDescent="0.2">
      <c r="A13" s="14">
        <v>5</v>
      </c>
      <c r="B13" s="15" t="s">
        <v>29</v>
      </c>
    </row>
    <row r="14" spans="1:2" s="5" customFormat="1" ht="54" customHeight="1" x14ac:dyDescent="0.2">
      <c r="A14" s="14">
        <v>6</v>
      </c>
      <c r="B14" s="15" t="s">
        <v>30</v>
      </c>
    </row>
    <row r="15" spans="1:2" s="5" customFormat="1" ht="92" customHeight="1" x14ac:dyDescent="0.2">
      <c r="A15" s="14">
        <v>7</v>
      </c>
      <c r="B15" s="15" t="s">
        <v>31</v>
      </c>
    </row>
    <row r="16" spans="1:2" s="5" customFormat="1" ht="31" customHeight="1" x14ac:dyDescent="0.2">
      <c r="A16" s="14">
        <v>8</v>
      </c>
      <c r="B16" s="15" t="s">
        <v>32</v>
      </c>
    </row>
    <row r="17" spans="1:2" s="5" customFormat="1" ht="19" x14ac:dyDescent="0.2"/>
    <row r="18" spans="1:2" s="5" customFormat="1" ht="104" customHeight="1" x14ac:dyDescent="0.2">
      <c r="A18" s="17" t="s">
        <v>53</v>
      </c>
      <c r="B18" s="17"/>
    </row>
    <row r="19" spans="1:2" s="1" customFormat="1" ht="19" x14ac:dyDescent="0.25"/>
    <row r="20" spans="1:2" s="1" customFormat="1" ht="19" x14ac:dyDescent="0.25"/>
    <row r="21" spans="1:2" s="1" customFormat="1" ht="19" x14ac:dyDescent="0.25"/>
    <row r="22" spans="1:2" s="1" customFormat="1" ht="19" x14ac:dyDescent="0.25"/>
    <row r="23" spans="1:2" s="1" customFormat="1" ht="19" x14ac:dyDescent="0.25"/>
    <row r="24" spans="1:2" s="1" customFormat="1" ht="19" x14ac:dyDescent="0.25"/>
    <row r="25" spans="1:2" s="1" customFormat="1" ht="19" x14ac:dyDescent="0.25"/>
    <row r="26" spans="1:2" s="1" customFormat="1" ht="19" x14ac:dyDescent="0.25"/>
    <row r="27" spans="1:2" s="1" customFormat="1" ht="19" x14ac:dyDescent="0.25"/>
    <row r="28" spans="1:2" s="1" customFormat="1" ht="19" x14ac:dyDescent="0.25"/>
    <row r="29" spans="1:2" s="1" customFormat="1" ht="19" x14ac:dyDescent="0.25"/>
    <row r="30" spans="1:2" s="1" customFormat="1" ht="19" x14ac:dyDescent="0.25"/>
  </sheetData>
  <mergeCells count="3">
    <mergeCell ref="A5:B5"/>
    <mergeCell ref="A7:B7"/>
    <mergeCell ref="A18:B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D9882-EB65-1C4F-B8F3-2C587572E4C4}">
  <dimension ref="A1:K52"/>
  <sheetViews>
    <sheetView topLeftCell="C1" zoomScale="130" zoomScaleNormal="130" workbookViewId="0">
      <selection activeCell="I12" sqref="I12"/>
    </sheetView>
  </sheetViews>
  <sheetFormatPr baseColWidth="10" defaultRowHeight="19" x14ac:dyDescent="0.25"/>
  <cols>
    <col min="1" max="1" width="19.83203125" style="4" customWidth="1"/>
    <col min="2" max="2" width="13.1640625" style="4" customWidth="1"/>
    <col min="3" max="3" width="31.33203125" style="5" customWidth="1"/>
    <col min="4" max="5" width="12.33203125" style="6" customWidth="1"/>
    <col min="6" max="6" width="9.5" style="6" customWidth="1"/>
    <col min="7" max="7" width="12.33203125" style="6" customWidth="1"/>
    <col min="8" max="8" width="12.83203125" style="4" customWidth="1"/>
    <col min="9" max="9" width="48.6640625" style="5" customWidth="1"/>
    <col min="10" max="11" width="48.6640625" style="13" customWidth="1"/>
    <col min="12" max="16384" width="10.83203125" style="1"/>
  </cols>
  <sheetData>
    <row r="1" spans="1:11" ht="56" customHeight="1" x14ac:dyDescent="0.25">
      <c r="A1" s="18" t="s">
        <v>13</v>
      </c>
      <c r="B1" s="18"/>
      <c r="C1" s="18"/>
      <c r="D1" s="18"/>
      <c r="E1" s="18"/>
      <c r="F1" s="18"/>
      <c r="G1" s="18"/>
      <c r="H1" s="18"/>
      <c r="I1" s="18"/>
    </row>
    <row r="2" spans="1:11" s="2" customFormat="1" ht="39" customHeight="1" x14ac:dyDescent="0.2">
      <c r="A2" s="2" t="s">
        <v>0</v>
      </c>
      <c r="B2" s="2" t="s">
        <v>5</v>
      </c>
      <c r="C2" s="3" t="s">
        <v>6</v>
      </c>
      <c r="D2" s="2" t="s">
        <v>1</v>
      </c>
      <c r="E2" s="2" t="s">
        <v>2</v>
      </c>
      <c r="F2" s="2" t="s">
        <v>3</v>
      </c>
      <c r="G2" s="2" t="s">
        <v>4</v>
      </c>
      <c r="H2" s="3" t="s">
        <v>16</v>
      </c>
      <c r="I2" s="3" t="s">
        <v>21</v>
      </c>
      <c r="J2" s="3" t="s">
        <v>20</v>
      </c>
      <c r="K2" s="3" t="s">
        <v>22</v>
      </c>
    </row>
    <row r="3" spans="1:11" s="6" customFormat="1" ht="40" x14ac:dyDescent="0.2">
      <c r="A3" s="8" t="s">
        <v>33</v>
      </c>
      <c r="B3" s="8" t="s">
        <v>15</v>
      </c>
      <c r="C3" s="16" t="s">
        <v>37</v>
      </c>
      <c r="D3" s="6" t="s">
        <v>9</v>
      </c>
      <c r="E3" s="6" t="s">
        <v>10</v>
      </c>
      <c r="F3" s="6">
        <f>LOOKUP(D3,'Lookup Tables - Do Not Change'!$A$7:$A$11,'Lookup Tables - Do Not Change'!$B$7:$B$11)*LOOKUP(E3,'Lookup Tables - Do Not Change'!$A$7:$A$11,'Lookup Tables - Do Not Change'!$B$7:$B$11)</f>
        <v>12</v>
      </c>
      <c r="G3" s="6" t="str">
        <f>IF(F3&lt;2,"Very Low",IF(F3&lt;5,"Low",IF(F3&lt;10,"Medium",IF(F3&lt;17,"High",IF(F3&lt;26,"Very High","N/A")))))</f>
        <v>High</v>
      </c>
      <c r="H3" s="6" t="s">
        <v>12</v>
      </c>
      <c r="I3" s="7"/>
      <c r="J3" s="7"/>
      <c r="K3" s="7"/>
    </row>
    <row r="4" spans="1:11" ht="40" x14ac:dyDescent="0.25">
      <c r="A4" s="8" t="s">
        <v>33</v>
      </c>
      <c r="B4" s="8" t="s">
        <v>38</v>
      </c>
      <c r="C4" s="5" t="s">
        <v>50</v>
      </c>
      <c r="D4" s="6" t="s">
        <v>8</v>
      </c>
      <c r="E4" s="6" t="s">
        <v>10</v>
      </c>
      <c r="F4" s="6">
        <f>LOOKUP(D4,'Lookup Tables - Do Not Change'!$A$7:$A$11,'Lookup Tables - Do Not Change'!$B$7:$B$11)*LOOKUP(E4,'Lookup Tables - Do Not Change'!$A$7:$A$11,'Lookup Tables - Do Not Change'!$B$7:$B$11)</f>
        <v>8</v>
      </c>
      <c r="G4" s="6" t="str">
        <f t="shared" ref="G4:G52" si="0">IF(F4&lt;2,"Very Low",IF(F4&lt;5,"Low",IF(F4&lt;10,"Medium",IF(F4&lt;17,"High",IF(F4&lt;26,"Very High","N/A")))))</f>
        <v>Medium</v>
      </c>
      <c r="H4" s="6" t="s">
        <v>12</v>
      </c>
    </row>
    <row r="5" spans="1:11" ht="20" x14ac:dyDescent="0.25">
      <c r="A5" s="8" t="s">
        <v>34</v>
      </c>
      <c r="B5" s="4" t="s">
        <v>14</v>
      </c>
      <c r="C5" s="5" t="s">
        <v>44</v>
      </c>
      <c r="D5" s="6" t="s">
        <v>9</v>
      </c>
      <c r="E5" s="6" t="s">
        <v>10</v>
      </c>
      <c r="F5" s="6">
        <f>LOOKUP(D5,'Lookup Tables - Do Not Change'!$A$7:$A$11,'Lookup Tables - Do Not Change'!$B$7:$B$11)*LOOKUP(E5,'Lookup Tables - Do Not Change'!$A$7:$A$11,'Lookup Tables - Do Not Change'!$B$7:$B$11)</f>
        <v>12</v>
      </c>
      <c r="G5" s="6" t="str">
        <f t="shared" si="0"/>
        <v>High</v>
      </c>
      <c r="H5" s="6" t="s">
        <v>17</v>
      </c>
    </row>
    <row r="6" spans="1:11" ht="40" x14ac:dyDescent="0.25">
      <c r="A6" s="8" t="s">
        <v>34</v>
      </c>
      <c r="B6" s="4" t="s">
        <v>39</v>
      </c>
      <c r="C6" s="5" t="s">
        <v>45</v>
      </c>
      <c r="D6" s="6" t="s">
        <v>9</v>
      </c>
      <c r="E6" s="6" t="s">
        <v>10</v>
      </c>
      <c r="F6" s="6">
        <f>LOOKUP(D6,'Lookup Tables - Do Not Change'!$A$7:$A$11,'Lookup Tables - Do Not Change'!$B$7:$B$11)*LOOKUP(E6,'Lookup Tables - Do Not Change'!$A$7:$A$11,'Lookup Tables - Do Not Change'!$B$7:$B$11)</f>
        <v>12</v>
      </c>
      <c r="G6" s="6" t="str">
        <f t="shared" si="0"/>
        <v>High</v>
      </c>
      <c r="H6" s="6" t="s">
        <v>17</v>
      </c>
    </row>
    <row r="7" spans="1:11" ht="40" x14ac:dyDescent="0.25">
      <c r="A7" s="8" t="s">
        <v>35</v>
      </c>
      <c r="B7" s="4" t="s">
        <v>40</v>
      </c>
      <c r="C7" s="5" t="s">
        <v>46</v>
      </c>
      <c r="D7" s="6" t="s">
        <v>8</v>
      </c>
      <c r="E7" s="6" t="s">
        <v>11</v>
      </c>
      <c r="F7" s="6">
        <f>LOOKUP(D7,'Lookup Tables - Do Not Change'!$A$7:$A$11,'Lookup Tables - Do Not Change'!$B$7:$B$11)*LOOKUP(E7,'Lookup Tables - Do Not Change'!$A$7:$A$11,'Lookup Tables - Do Not Change'!$B$7:$B$11)</f>
        <v>10</v>
      </c>
      <c r="G7" s="6" t="str">
        <f t="shared" si="0"/>
        <v>High</v>
      </c>
      <c r="H7" s="6" t="s">
        <v>19</v>
      </c>
    </row>
    <row r="8" spans="1:11" ht="40" x14ac:dyDescent="0.25">
      <c r="A8" s="8" t="s">
        <v>35</v>
      </c>
      <c r="B8" s="4" t="s">
        <v>41</v>
      </c>
      <c r="C8" s="5" t="s">
        <v>47</v>
      </c>
      <c r="D8" s="6" t="s">
        <v>8</v>
      </c>
      <c r="E8" s="6" t="s">
        <v>9</v>
      </c>
      <c r="F8" s="6">
        <f>LOOKUP(D8,'Lookup Tables - Do Not Change'!$A$7:$A$11,'Lookup Tables - Do Not Change'!$B$7:$B$11)*LOOKUP(E8,'Lookup Tables - Do Not Change'!$A$7:$A$11,'Lookup Tables - Do Not Change'!$B$7:$B$11)</f>
        <v>6</v>
      </c>
      <c r="G8" s="6" t="str">
        <f t="shared" si="0"/>
        <v>Medium</v>
      </c>
      <c r="H8" s="6" t="s">
        <v>17</v>
      </c>
    </row>
    <row r="9" spans="1:11" ht="40" x14ac:dyDescent="0.25">
      <c r="A9" s="8" t="s">
        <v>36</v>
      </c>
      <c r="B9" s="4" t="s">
        <v>42</v>
      </c>
      <c r="C9" s="5" t="s">
        <v>48</v>
      </c>
      <c r="D9" s="6" t="s">
        <v>9</v>
      </c>
      <c r="E9" s="6" t="s">
        <v>10</v>
      </c>
      <c r="F9" s="6">
        <f>LOOKUP(D9,'Lookup Tables - Do Not Change'!$A$7:$A$11,'Lookup Tables - Do Not Change'!$B$7:$B$11)*LOOKUP(E9,'Lookup Tables - Do Not Change'!$A$7:$A$11,'Lookup Tables - Do Not Change'!$B$7:$B$11)</f>
        <v>12</v>
      </c>
      <c r="G9" s="6" t="str">
        <f t="shared" si="0"/>
        <v>High</v>
      </c>
      <c r="H9" s="6" t="s">
        <v>19</v>
      </c>
    </row>
    <row r="10" spans="1:11" ht="40" x14ac:dyDescent="0.25">
      <c r="A10" s="8" t="s">
        <v>36</v>
      </c>
      <c r="B10" s="4" t="s">
        <v>43</v>
      </c>
      <c r="C10" s="5" t="s">
        <v>49</v>
      </c>
      <c r="D10" s="6" t="s">
        <v>8</v>
      </c>
      <c r="E10" s="6" t="s">
        <v>9</v>
      </c>
      <c r="F10" s="6">
        <f>LOOKUP(D10,'Lookup Tables - Do Not Change'!$A$7:$A$11,'Lookup Tables - Do Not Change'!$B$7:$B$11)*LOOKUP(E10,'Lookup Tables - Do Not Change'!$A$7:$A$11,'Lookup Tables - Do Not Change'!$B$7:$B$11)</f>
        <v>6</v>
      </c>
      <c r="G10" s="6" t="str">
        <f t="shared" si="0"/>
        <v>Medium</v>
      </c>
      <c r="H10" s="6" t="s">
        <v>17</v>
      </c>
    </row>
    <row r="11" spans="1:11" x14ac:dyDescent="0.25">
      <c r="A11" s="8"/>
      <c r="F11" s="6" t="e">
        <f>LOOKUP(D11,'Lookup Tables - Do Not Change'!$A$7:$A$11,'Lookup Tables - Do Not Change'!$B$7:$B$11)*LOOKUP(E11,'Lookup Tables - Do Not Change'!$A$7:$A$11,'Lookup Tables - Do Not Change'!$B$7:$B$11)</f>
        <v>#N/A</v>
      </c>
      <c r="G11" s="6" t="e">
        <f t="shared" si="0"/>
        <v>#N/A</v>
      </c>
      <c r="H11" s="6"/>
    </row>
    <row r="12" spans="1:11" x14ac:dyDescent="0.25">
      <c r="A12" s="8"/>
      <c r="F12" s="6" t="e">
        <f>LOOKUP(D12,'Lookup Tables - Do Not Change'!$A$7:$A$11,'Lookup Tables - Do Not Change'!$B$7:$B$11)*LOOKUP(E12,'Lookup Tables - Do Not Change'!$A$7:$A$11,'Lookup Tables - Do Not Change'!$B$7:$B$11)</f>
        <v>#N/A</v>
      </c>
      <c r="G12" s="6" t="e">
        <f t="shared" si="0"/>
        <v>#N/A</v>
      </c>
      <c r="H12" s="6"/>
    </row>
    <row r="13" spans="1:11" x14ac:dyDescent="0.25">
      <c r="A13" s="8"/>
      <c r="F13" s="6" t="e">
        <f>LOOKUP(D13,'Lookup Tables - Do Not Change'!$A$7:$A$11,'Lookup Tables - Do Not Change'!$B$7:$B$11)*LOOKUP(E13,'Lookup Tables - Do Not Change'!$A$7:$A$11,'Lookup Tables - Do Not Change'!$B$7:$B$11)</f>
        <v>#N/A</v>
      </c>
      <c r="G13" s="6" t="e">
        <f t="shared" si="0"/>
        <v>#N/A</v>
      </c>
      <c r="H13" s="6"/>
    </row>
    <row r="14" spans="1:11" x14ac:dyDescent="0.25">
      <c r="A14" s="8"/>
      <c r="F14" s="6" t="e">
        <f>LOOKUP(D14,'Lookup Tables - Do Not Change'!$A$7:$A$11,'Lookup Tables - Do Not Change'!$B$7:$B$11)*LOOKUP(E14,'Lookup Tables - Do Not Change'!$A$7:$A$11,'Lookup Tables - Do Not Change'!$B$7:$B$11)</f>
        <v>#N/A</v>
      </c>
      <c r="G14" s="6" t="e">
        <f t="shared" si="0"/>
        <v>#N/A</v>
      </c>
      <c r="H14" s="6"/>
    </row>
    <row r="15" spans="1:11" x14ac:dyDescent="0.25">
      <c r="A15" s="8"/>
      <c r="F15" s="6" t="e">
        <f>LOOKUP(D15,'Lookup Tables - Do Not Change'!$A$7:$A$11,'Lookup Tables - Do Not Change'!$B$7:$B$11)*LOOKUP(E15,'Lookup Tables - Do Not Change'!$A$7:$A$11,'Lookup Tables - Do Not Change'!$B$7:$B$11)</f>
        <v>#N/A</v>
      </c>
      <c r="G15" s="6" t="e">
        <f t="shared" si="0"/>
        <v>#N/A</v>
      </c>
      <c r="H15" s="6"/>
    </row>
    <row r="16" spans="1:11" x14ac:dyDescent="0.25">
      <c r="A16" s="8"/>
      <c r="F16" s="6" t="e">
        <f>LOOKUP(D16,'Lookup Tables - Do Not Change'!$A$7:$A$11,'Lookup Tables - Do Not Change'!$B$7:$B$11)*LOOKUP(E16,'Lookup Tables - Do Not Change'!$A$7:$A$11,'Lookup Tables - Do Not Change'!$B$7:$B$11)</f>
        <v>#N/A</v>
      </c>
      <c r="G16" s="6" t="e">
        <f t="shared" si="0"/>
        <v>#N/A</v>
      </c>
      <c r="H16" s="6"/>
    </row>
    <row r="17" spans="1:8" x14ac:dyDescent="0.25">
      <c r="A17" s="8"/>
      <c r="F17" s="6" t="e">
        <f>LOOKUP(D17,'Lookup Tables - Do Not Change'!$A$7:$A$11,'Lookup Tables - Do Not Change'!$B$7:$B$11)*LOOKUP(E17,'Lookup Tables - Do Not Change'!$A$7:$A$11,'Lookup Tables - Do Not Change'!$B$7:$B$11)</f>
        <v>#N/A</v>
      </c>
      <c r="G17" s="6" t="e">
        <f t="shared" si="0"/>
        <v>#N/A</v>
      </c>
      <c r="H17" s="6"/>
    </row>
    <row r="18" spans="1:8" x14ac:dyDescent="0.25">
      <c r="A18" s="8"/>
      <c r="F18" s="6" t="e">
        <f>LOOKUP(D18,'Lookup Tables - Do Not Change'!$A$7:$A$11,'Lookup Tables - Do Not Change'!$B$7:$B$11)*LOOKUP(E18,'Lookup Tables - Do Not Change'!$A$7:$A$11,'Lookup Tables - Do Not Change'!$B$7:$B$11)</f>
        <v>#N/A</v>
      </c>
      <c r="G18" s="6" t="e">
        <f t="shared" si="0"/>
        <v>#N/A</v>
      </c>
      <c r="H18" s="6"/>
    </row>
    <row r="19" spans="1:8" x14ac:dyDescent="0.25">
      <c r="A19" s="8"/>
      <c r="F19" s="6" t="e">
        <f>LOOKUP(D19,'Lookup Tables - Do Not Change'!$A$7:$A$11,'Lookup Tables - Do Not Change'!$B$7:$B$11)*LOOKUP(E19,'Lookup Tables - Do Not Change'!$A$7:$A$11,'Lookup Tables - Do Not Change'!$B$7:$B$11)</f>
        <v>#N/A</v>
      </c>
      <c r="G19" s="6" t="e">
        <f t="shared" si="0"/>
        <v>#N/A</v>
      </c>
      <c r="H19" s="6"/>
    </row>
    <row r="20" spans="1:8" x14ac:dyDescent="0.25">
      <c r="A20" s="8"/>
      <c r="F20" s="6" t="e">
        <f>LOOKUP(D20,'Lookup Tables - Do Not Change'!$A$7:$A$11,'Lookup Tables - Do Not Change'!$B$7:$B$11)*LOOKUP(E20,'Lookup Tables - Do Not Change'!$A$7:$A$11,'Lookup Tables - Do Not Change'!$B$7:$B$11)</f>
        <v>#N/A</v>
      </c>
      <c r="G20" s="6" t="e">
        <f t="shared" si="0"/>
        <v>#N/A</v>
      </c>
      <c r="H20" s="6"/>
    </row>
    <row r="21" spans="1:8" x14ac:dyDescent="0.25">
      <c r="A21" s="8"/>
      <c r="F21" s="6" t="e">
        <f>LOOKUP(D21,'Lookup Tables - Do Not Change'!$A$7:$A$11,'Lookup Tables - Do Not Change'!$B$7:$B$11)*LOOKUP(E21,'Lookup Tables - Do Not Change'!$A$7:$A$11,'Lookup Tables - Do Not Change'!$B$7:$B$11)</f>
        <v>#N/A</v>
      </c>
      <c r="G21" s="6" t="e">
        <f t="shared" si="0"/>
        <v>#N/A</v>
      </c>
      <c r="H21" s="6"/>
    </row>
    <row r="22" spans="1:8" x14ac:dyDescent="0.25">
      <c r="A22" s="8"/>
      <c r="F22" s="6" t="e">
        <f>LOOKUP(D22,'Lookup Tables - Do Not Change'!$A$7:$A$11,'Lookup Tables - Do Not Change'!$B$7:$B$11)*LOOKUP(E22,'Lookup Tables - Do Not Change'!$A$7:$A$11,'Lookup Tables - Do Not Change'!$B$7:$B$11)</f>
        <v>#N/A</v>
      </c>
      <c r="G22" s="6" t="e">
        <f t="shared" si="0"/>
        <v>#N/A</v>
      </c>
      <c r="H22" s="6"/>
    </row>
    <row r="23" spans="1:8" x14ac:dyDescent="0.25">
      <c r="A23" s="8"/>
      <c r="F23" s="6" t="e">
        <f>LOOKUP(D23,'Lookup Tables - Do Not Change'!$A$7:$A$11,'Lookup Tables - Do Not Change'!$B$7:$B$11)*LOOKUP(E23,'Lookup Tables - Do Not Change'!$A$7:$A$11,'Lookup Tables - Do Not Change'!$B$7:$B$11)</f>
        <v>#N/A</v>
      </c>
      <c r="G23" s="6" t="e">
        <f t="shared" si="0"/>
        <v>#N/A</v>
      </c>
      <c r="H23" s="6"/>
    </row>
    <row r="24" spans="1:8" x14ac:dyDescent="0.25">
      <c r="A24" s="8"/>
      <c r="F24" s="6" t="e">
        <f>LOOKUP(D24,'Lookup Tables - Do Not Change'!$A$7:$A$11,'Lookup Tables - Do Not Change'!$B$7:$B$11)*LOOKUP(E24,'Lookup Tables - Do Not Change'!$A$7:$A$11,'Lookup Tables - Do Not Change'!$B$7:$B$11)</f>
        <v>#N/A</v>
      </c>
      <c r="G24" s="6" t="e">
        <f t="shared" si="0"/>
        <v>#N/A</v>
      </c>
      <c r="H24" s="6"/>
    </row>
    <row r="25" spans="1:8" x14ac:dyDescent="0.25">
      <c r="A25" s="8"/>
      <c r="F25" s="6" t="e">
        <f>LOOKUP(D25,'Lookup Tables - Do Not Change'!$A$7:$A$11,'Lookup Tables - Do Not Change'!$B$7:$B$11)*LOOKUP(E25,'Lookup Tables - Do Not Change'!$A$7:$A$11,'Lookup Tables - Do Not Change'!$B$7:$B$11)</f>
        <v>#N/A</v>
      </c>
      <c r="G25" s="6" t="e">
        <f t="shared" si="0"/>
        <v>#N/A</v>
      </c>
      <c r="H25" s="6"/>
    </row>
    <row r="26" spans="1:8" x14ac:dyDescent="0.25">
      <c r="A26" s="8"/>
      <c r="F26" s="6" t="e">
        <f>LOOKUP(D26,'Lookup Tables - Do Not Change'!$A$7:$A$11,'Lookup Tables - Do Not Change'!$B$7:$B$11)*LOOKUP(E26,'Lookup Tables - Do Not Change'!$A$7:$A$11,'Lookup Tables - Do Not Change'!$B$7:$B$11)</f>
        <v>#N/A</v>
      </c>
      <c r="G26" s="6" t="e">
        <f t="shared" si="0"/>
        <v>#N/A</v>
      </c>
      <c r="H26" s="6"/>
    </row>
    <row r="27" spans="1:8" x14ac:dyDescent="0.25">
      <c r="A27" s="8"/>
      <c r="F27" s="6" t="e">
        <f>LOOKUP(D27,'Lookup Tables - Do Not Change'!$A$7:$A$11,'Lookup Tables - Do Not Change'!$B$7:$B$11)*LOOKUP(E27,'Lookup Tables - Do Not Change'!$A$7:$A$11,'Lookup Tables - Do Not Change'!$B$7:$B$11)</f>
        <v>#N/A</v>
      </c>
      <c r="G27" s="6" t="e">
        <f t="shared" si="0"/>
        <v>#N/A</v>
      </c>
      <c r="H27" s="6"/>
    </row>
    <row r="28" spans="1:8" x14ac:dyDescent="0.25">
      <c r="A28" s="8"/>
      <c r="F28" s="6" t="e">
        <f>LOOKUP(D28,'Lookup Tables - Do Not Change'!$A$7:$A$11,'Lookup Tables - Do Not Change'!$B$7:$B$11)*LOOKUP(E28,'Lookup Tables - Do Not Change'!$A$7:$A$11,'Lookup Tables - Do Not Change'!$B$7:$B$11)</f>
        <v>#N/A</v>
      </c>
      <c r="G28" s="6" t="e">
        <f t="shared" si="0"/>
        <v>#N/A</v>
      </c>
      <c r="H28" s="6"/>
    </row>
    <row r="29" spans="1:8" x14ac:dyDescent="0.25">
      <c r="A29" s="8"/>
      <c r="F29" s="6" t="e">
        <f>LOOKUP(D29,'Lookup Tables - Do Not Change'!$A$7:$A$11,'Lookup Tables - Do Not Change'!$B$7:$B$11)*LOOKUP(E29,'Lookup Tables - Do Not Change'!$A$7:$A$11,'Lookup Tables - Do Not Change'!$B$7:$B$11)</f>
        <v>#N/A</v>
      </c>
      <c r="G29" s="6" t="e">
        <f t="shared" si="0"/>
        <v>#N/A</v>
      </c>
      <c r="H29" s="6"/>
    </row>
    <row r="30" spans="1:8" x14ac:dyDescent="0.25">
      <c r="A30" s="8"/>
      <c r="F30" s="6" t="e">
        <f>LOOKUP(D30,'Lookup Tables - Do Not Change'!$A$7:$A$11,'Lookup Tables - Do Not Change'!$B$7:$B$11)*LOOKUP(E30,'Lookup Tables - Do Not Change'!$A$7:$A$11,'Lookup Tables - Do Not Change'!$B$7:$B$11)</f>
        <v>#N/A</v>
      </c>
      <c r="G30" s="6" t="e">
        <f t="shared" si="0"/>
        <v>#N/A</v>
      </c>
      <c r="H30" s="6"/>
    </row>
    <row r="31" spans="1:8" x14ac:dyDescent="0.25">
      <c r="A31" s="8"/>
      <c r="F31" s="6" t="e">
        <f>LOOKUP(D31,'Lookup Tables - Do Not Change'!$A$7:$A$11,'Lookup Tables - Do Not Change'!$B$7:$B$11)*LOOKUP(E31,'Lookup Tables - Do Not Change'!$A$7:$A$11,'Lookup Tables - Do Not Change'!$B$7:$B$11)</f>
        <v>#N/A</v>
      </c>
      <c r="G31" s="6" t="e">
        <f t="shared" si="0"/>
        <v>#N/A</v>
      </c>
      <c r="H31" s="6"/>
    </row>
    <row r="32" spans="1:8" x14ac:dyDescent="0.25">
      <c r="A32" s="8"/>
      <c r="F32" s="6" t="e">
        <f>LOOKUP(D32,'Lookup Tables - Do Not Change'!$A$7:$A$11,'Lookup Tables - Do Not Change'!$B$7:$B$11)*LOOKUP(E32,'Lookup Tables - Do Not Change'!$A$7:$A$11,'Lookup Tables - Do Not Change'!$B$7:$B$11)</f>
        <v>#N/A</v>
      </c>
      <c r="G32" s="6" t="e">
        <f t="shared" si="0"/>
        <v>#N/A</v>
      </c>
      <c r="H32" s="6"/>
    </row>
    <row r="33" spans="1:8" x14ac:dyDescent="0.25">
      <c r="A33" s="8"/>
      <c r="F33" s="6" t="e">
        <f>LOOKUP(D33,'Lookup Tables - Do Not Change'!$A$7:$A$11,'Lookup Tables - Do Not Change'!$B$7:$B$11)*LOOKUP(E33,'Lookup Tables - Do Not Change'!$A$7:$A$11,'Lookup Tables - Do Not Change'!$B$7:$B$11)</f>
        <v>#N/A</v>
      </c>
      <c r="G33" s="6" t="e">
        <f t="shared" si="0"/>
        <v>#N/A</v>
      </c>
      <c r="H33" s="6"/>
    </row>
    <row r="34" spans="1:8" x14ac:dyDescent="0.25">
      <c r="A34" s="8"/>
      <c r="F34" s="6" t="e">
        <f>LOOKUP(D34,'Lookup Tables - Do Not Change'!$A$7:$A$11,'Lookup Tables - Do Not Change'!$B$7:$B$11)*LOOKUP(E34,'Lookup Tables - Do Not Change'!$A$7:$A$11,'Lookup Tables - Do Not Change'!$B$7:$B$11)</f>
        <v>#N/A</v>
      </c>
      <c r="G34" s="6" t="e">
        <f t="shared" si="0"/>
        <v>#N/A</v>
      </c>
      <c r="H34" s="6"/>
    </row>
    <row r="35" spans="1:8" x14ac:dyDescent="0.25">
      <c r="A35" s="8"/>
      <c r="F35" s="6" t="e">
        <f>LOOKUP(D35,'Lookup Tables - Do Not Change'!$A$7:$A$11,'Lookup Tables - Do Not Change'!$B$7:$B$11)*LOOKUP(E35,'Lookup Tables - Do Not Change'!$A$7:$A$11,'Lookup Tables - Do Not Change'!$B$7:$B$11)</f>
        <v>#N/A</v>
      </c>
      <c r="G35" s="6" t="e">
        <f t="shared" si="0"/>
        <v>#N/A</v>
      </c>
      <c r="H35" s="6"/>
    </row>
    <row r="36" spans="1:8" x14ac:dyDescent="0.25">
      <c r="A36" s="8"/>
      <c r="F36" s="6" t="e">
        <f>LOOKUP(D36,'Lookup Tables - Do Not Change'!$A$7:$A$11,'Lookup Tables - Do Not Change'!$B$7:$B$11)*LOOKUP(E36,'Lookup Tables - Do Not Change'!$A$7:$A$11,'Lookup Tables - Do Not Change'!$B$7:$B$11)</f>
        <v>#N/A</v>
      </c>
      <c r="G36" s="6" t="e">
        <f t="shared" si="0"/>
        <v>#N/A</v>
      </c>
      <c r="H36" s="6"/>
    </row>
    <row r="37" spans="1:8" x14ac:dyDescent="0.25">
      <c r="A37" s="8"/>
      <c r="F37" s="6" t="e">
        <f>LOOKUP(D37,'Lookup Tables - Do Not Change'!$A$7:$A$11,'Lookup Tables - Do Not Change'!$B$7:$B$11)*LOOKUP(E37,'Lookup Tables - Do Not Change'!$A$7:$A$11,'Lookup Tables - Do Not Change'!$B$7:$B$11)</f>
        <v>#N/A</v>
      </c>
      <c r="G37" s="6" t="e">
        <f t="shared" si="0"/>
        <v>#N/A</v>
      </c>
      <c r="H37" s="6"/>
    </row>
    <row r="38" spans="1:8" x14ac:dyDescent="0.25">
      <c r="A38" s="8"/>
      <c r="F38" s="6" t="e">
        <f>LOOKUP(D38,'Lookup Tables - Do Not Change'!$A$7:$A$11,'Lookup Tables - Do Not Change'!$B$7:$B$11)*LOOKUP(E38,'Lookup Tables - Do Not Change'!$A$7:$A$11,'Lookup Tables - Do Not Change'!$B$7:$B$11)</f>
        <v>#N/A</v>
      </c>
      <c r="G38" s="6" t="e">
        <f t="shared" si="0"/>
        <v>#N/A</v>
      </c>
      <c r="H38" s="6"/>
    </row>
    <row r="39" spans="1:8" x14ac:dyDescent="0.25">
      <c r="A39" s="8"/>
      <c r="F39" s="6" t="e">
        <f>LOOKUP(D39,'Lookup Tables - Do Not Change'!$A$7:$A$11,'Lookup Tables - Do Not Change'!$B$7:$B$11)*LOOKUP(E39,'Lookup Tables - Do Not Change'!$A$7:$A$11,'Lookup Tables - Do Not Change'!$B$7:$B$11)</f>
        <v>#N/A</v>
      </c>
      <c r="G39" s="6" t="e">
        <f t="shared" si="0"/>
        <v>#N/A</v>
      </c>
      <c r="H39" s="6"/>
    </row>
    <row r="40" spans="1:8" x14ac:dyDescent="0.25">
      <c r="A40" s="8"/>
      <c r="F40" s="6" t="e">
        <f>LOOKUP(D40,'Lookup Tables - Do Not Change'!$A$7:$A$11,'Lookup Tables - Do Not Change'!$B$7:$B$11)*LOOKUP(E40,'Lookup Tables - Do Not Change'!$A$7:$A$11,'Lookup Tables - Do Not Change'!$B$7:$B$11)</f>
        <v>#N/A</v>
      </c>
      <c r="G40" s="6" t="e">
        <f t="shared" si="0"/>
        <v>#N/A</v>
      </c>
      <c r="H40" s="6"/>
    </row>
    <row r="41" spans="1:8" x14ac:dyDescent="0.25">
      <c r="A41" s="8"/>
      <c r="F41" s="6" t="e">
        <f>LOOKUP(D41,'Lookup Tables - Do Not Change'!$A$7:$A$11,'Lookup Tables - Do Not Change'!$B$7:$B$11)*LOOKUP(E41,'Lookup Tables - Do Not Change'!$A$7:$A$11,'Lookup Tables - Do Not Change'!$B$7:$B$11)</f>
        <v>#N/A</v>
      </c>
      <c r="G41" s="6" t="e">
        <f t="shared" si="0"/>
        <v>#N/A</v>
      </c>
      <c r="H41" s="6"/>
    </row>
    <row r="42" spans="1:8" x14ac:dyDescent="0.25">
      <c r="A42" s="8"/>
      <c r="F42" s="6" t="e">
        <f>LOOKUP(D42,'Lookup Tables - Do Not Change'!$A$7:$A$11,'Lookup Tables - Do Not Change'!$B$7:$B$11)*LOOKUP(E42,'Lookup Tables - Do Not Change'!$A$7:$A$11,'Lookup Tables - Do Not Change'!$B$7:$B$11)</f>
        <v>#N/A</v>
      </c>
      <c r="G42" s="6" t="e">
        <f t="shared" si="0"/>
        <v>#N/A</v>
      </c>
      <c r="H42" s="6"/>
    </row>
    <row r="43" spans="1:8" x14ac:dyDescent="0.25">
      <c r="A43" s="8"/>
      <c r="F43" s="6" t="e">
        <f>LOOKUP(D43,'Lookup Tables - Do Not Change'!$A$7:$A$11,'Lookup Tables - Do Not Change'!$B$7:$B$11)*LOOKUP(E43,'Lookup Tables - Do Not Change'!$A$7:$A$11,'Lookup Tables - Do Not Change'!$B$7:$B$11)</f>
        <v>#N/A</v>
      </c>
      <c r="G43" s="6" t="e">
        <f t="shared" si="0"/>
        <v>#N/A</v>
      </c>
      <c r="H43" s="6"/>
    </row>
    <row r="44" spans="1:8" x14ac:dyDescent="0.25">
      <c r="A44" s="8"/>
      <c r="F44" s="6" t="e">
        <f>LOOKUP(D44,'Lookup Tables - Do Not Change'!$A$7:$A$11,'Lookup Tables - Do Not Change'!$B$7:$B$11)*LOOKUP(E44,'Lookup Tables - Do Not Change'!$A$7:$A$11,'Lookup Tables - Do Not Change'!$B$7:$B$11)</f>
        <v>#N/A</v>
      </c>
      <c r="G44" s="6" t="e">
        <f t="shared" si="0"/>
        <v>#N/A</v>
      </c>
      <c r="H44" s="6"/>
    </row>
    <row r="45" spans="1:8" x14ac:dyDescent="0.25">
      <c r="A45" s="8"/>
      <c r="F45" s="6" t="e">
        <f>LOOKUP(D45,'Lookup Tables - Do Not Change'!$A$7:$A$11,'Lookup Tables - Do Not Change'!$B$7:$B$11)*LOOKUP(E45,'Lookup Tables - Do Not Change'!$A$7:$A$11,'Lookup Tables - Do Not Change'!$B$7:$B$11)</f>
        <v>#N/A</v>
      </c>
      <c r="G45" s="6" t="e">
        <f t="shared" si="0"/>
        <v>#N/A</v>
      </c>
      <c r="H45" s="6"/>
    </row>
    <row r="46" spans="1:8" x14ac:dyDescent="0.25">
      <c r="A46" s="8"/>
      <c r="F46" s="6" t="e">
        <f>LOOKUP(D46,'Lookup Tables - Do Not Change'!$A$7:$A$11,'Lookup Tables - Do Not Change'!$B$7:$B$11)*LOOKUP(E46,'Lookup Tables - Do Not Change'!$A$7:$A$11,'Lookup Tables - Do Not Change'!$B$7:$B$11)</f>
        <v>#N/A</v>
      </c>
      <c r="G46" s="6" t="e">
        <f t="shared" si="0"/>
        <v>#N/A</v>
      </c>
      <c r="H46" s="6"/>
    </row>
    <row r="47" spans="1:8" x14ac:dyDescent="0.25">
      <c r="A47" s="8"/>
      <c r="F47" s="6" t="e">
        <f>LOOKUP(D47,'Lookup Tables - Do Not Change'!$A$7:$A$11,'Lookup Tables - Do Not Change'!$B$7:$B$11)*LOOKUP(E47,'Lookup Tables - Do Not Change'!$A$7:$A$11,'Lookup Tables - Do Not Change'!$B$7:$B$11)</f>
        <v>#N/A</v>
      </c>
      <c r="G47" s="6" t="e">
        <f t="shared" si="0"/>
        <v>#N/A</v>
      </c>
      <c r="H47" s="6"/>
    </row>
    <row r="48" spans="1:8" x14ac:dyDescent="0.25">
      <c r="A48" s="8"/>
      <c r="F48" s="6" t="e">
        <f>LOOKUP(D48,'Lookup Tables - Do Not Change'!$A$7:$A$11,'Lookup Tables - Do Not Change'!$B$7:$B$11)*LOOKUP(E48,'Lookup Tables - Do Not Change'!$A$7:$A$11,'Lookup Tables - Do Not Change'!$B$7:$B$11)</f>
        <v>#N/A</v>
      </c>
      <c r="G48" s="6" t="e">
        <f t="shared" si="0"/>
        <v>#N/A</v>
      </c>
      <c r="H48" s="6"/>
    </row>
    <row r="49" spans="1:8" x14ac:dyDescent="0.25">
      <c r="A49" s="8"/>
      <c r="F49" s="6" t="e">
        <f>LOOKUP(D49,'Lookup Tables - Do Not Change'!$A$7:$A$11,'Lookup Tables - Do Not Change'!$B$7:$B$11)*LOOKUP(E49,'Lookup Tables - Do Not Change'!$A$7:$A$11,'Lookup Tables - Do Not Change'!$B$7:$B$11)</f>
        <v>#N/A</v>
      </c>
      <c r="G49" s="6" t="e">
        <f t="shared" si="0"/>
        <v>#N/A</v>
      </c>
      <c r="H49" s="6"/>
    </row>
    <row r="50" spans="1:8" x14ac:dyDescent="0.25">
      <c r="A50" s="8"/>
      <c r="F50" s="6" t="e">
        <f>LOOKUP(D50,'Lookup Tables - Do Not Change'!$A$7:$A$11,'Lookup Tables - Do Not Change'!$B$7:$B$11)*LOOKUP(E50,'Lookup Tables - Do Not Change'!$A$7:$A$11,'Lookup Tables - Do Not Change'!$B$7:$B$11)</f>
        <v>#N/A</v>
      </c>
      <c r="G50" s="6" t="e">
        <f t="shared" si="0"/>
        <v>#N/A</v>
      </c>
      <c r="H50" s="6"/>
    </row>
    <row r="51" spans="1:8" x14ac:dyDescent="0.25">
      <c r="A51" s="8"/>
      <c r="F51" s="6" t="e">
        <f>LOOKUP(D51,'Lookup Tables - Do Not Change'!$A$7:$A$11,'Lookup Tables - Do Not Change'!$B$7:$B$11)*LOOKUP(E51,'Lookup Tables - Do Not Change'!$A$7:$A$11,'Lookup Tables - Do Not Change'!$B$7:$B$11)</f>
        <v>#N/A</v>
      </c>
      <c r="G51" s="6" t="e">
        <f t="shared" si="0"/>
        <v>#N/A</v>
      </c>
      <c r="H51" s="6"/>
    </row>
    <row r="52" spans="1:8" x14ac:dyDescent="0.25">
      <c r="A52" s="8"/>
      <c r="F52" s="6" t="e">
        <f>LOOKUP(D52,'Lookup Tables - Do Not Change'!$A$7:$A$11,'Lookup Tables - Do Not Change'!$B$7:$B$11)*LOOKUP(E52,'Lookup Tables - Do Not Change'!$A$7:$A$11,'Lookup Tables - Do Not Change'!$B$7:$B$11)</f>
        <v>#N/A</v>
      </c>
      <c r="G52" s="6" t="e">
        <f t="shared" si="0"/>
        <v>#N/A</v>
      </c>
      <c r="H52" s="6"/>
    </row>
  </sheetData>
  <mergeCells count="1">
    <mergeCell ref="A1:I1"/>
  </mergeCell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6F374FFD-EF88-5D48-8AF7-713A66FFB583}">
          <x14:formula1>
            <xm:f>'Lookup Tables - Do Not Change'!$A$1:$A$5</xm:f>
          </x14:formula1>
          <xm:sqref>D3:E52</xm:sqref>
        </x14:dataValidation>
        <x14:dataValidation type="list" allowBlank="1" showInputMessage="1" showErrorMessage="1" xr:uid="{C4D80415-91CD-AF4E-8383-3417113154B0}">
          <x14:formula1>
            <xm:f>'Lookup Tables - Do Not Change'!$D$1:$D$4</xm:f>
          </x14:formula1>
          <xm:sqref>H3:H52</xm:sqref>
        </x14:dataValidation>
        <x14:dataValidation type="list" allowBlank="1" showInputMessage="1" showErrorMessage="1" xr:uid="{52FAC796-7EC8-A645-AC1D-913AD9232B27}">
          <x14:formula1>
            <xm:f>'Lookup Tables - Do Not Change'!$F$1:$F$4</xm:f>
          </x14:formula1>
          <xm:sqref>A3:A52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67D4C-F83B-6F43-9F16-20B34996908C}">
  <dimension ref="A1:F11"/>
  <sheetViews>
    <sheetView workbookViewId="0">
      <selection activeCell="F5" sqref="F5"/>
    </sheetView>
  </sheetViews>
  <sheetFormatPr baseColWidth="10" defaultRowHeight="16" x14ac:dyDescent="0.2"/>
  <sheetData>
    <row r="1" spans="1:6" x14ac:dyDescent="0.2">
      <c r="A1" t="s">
        <v>7</v>
      </c>
      <c r="B1">
        <v>1</v>
      </c>
      <c r="D1" t="s">
        <v>12</v>
      </c>
      <c r="F1" t="s">
        <v>33</v>
      </c>
    </row>
    <row r="2" spans="1:6" x14ac:dyDescent="0.2">
      <c r="A2" t="s">
        <v>8</v>
      </c>
      <c r="B2">
        <v>2</v>
      </c>
      <c r="D2" t="s">
        <v>17</v>
      </c>
      <c r="F2" t="s">
        <v>34</v>
      </c>
    </row>
    <row r="3" spans="1:6" x14ac:dyDescent="0.2">
      <c r="A3" t="s">
        <v>9</v>
      </c>
      <c r="B3">
        <v>3</v>
      </c>
      <c r="D3" t="s">
        <v>18</v>
      </c>
      <c r="F3" t="s">
        <v>35</v>
      </c>
    </row>
    <row r="4" spans="1:6" x14ac:dyDescent="0.2">
      <c r="A4" t="s">
        <v>10</v>
      </c>
      <c r="B4">
        <v>4</v>
      </c>
      <c r="D4" t="s">
        <v>19</v>
      </c>
      <c r="F4" t="s">
        <v>36</v>
      </c>
    </row>
    <row r="5" spans="1:6" x14ac:dyDescent="0.2">
      <c r="A5" t="s">
        <v>11</v>
      </c>
      <c r="B5">
        <v>5</v>
      </c>
    </row>
    <row r="7" spans="1:6" x14ac:dyDescent="0.2">
      <c r="A7" t="s">
        <v>10</v>
      </c>
      <c r="B7">
        <v>4</v>
      </c>
    </row>
    <row r="8" spans="1:6" x14ac:dyDescent="0.2">
      <c r="A8" t="s">
        <v>8</v>
      </c>
      <c r="B8">
        <v>2</v>
      </c>
    </row>
    <row r="9" spans="1:6" x14ac:dyDescent="0.2">
      <c r="A9" t="s">
        <v>9</v>
      </c>
      <c r="B9">
        <v>3</v>
      </c>
    </row>
    <row r="10" spans="1:6" x14ac:dyDescent="0.2">
      <c r="A10" t="s">
        <v>11</v>
      </c>
      <c r="B10">
        <v>5</v>
      </c>
    </row>
    <row r="11" spans="1:6" x14ac:dyDescent="0.2">
      <c r="A11" t="s">
        <v>7</v>
      </c>
      <c r="B11">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Risk Register</vt:lpstr>
      <vt:lpstr>Lookup Tables - Do Not Change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Nick Roach</cp:lastModifiedBy>
  <dcterms:created xsi:type="dcterms:W3CDTF">2020-11-08T10:04:03Z</dcterms:created>
  <dcterms:modified xsi:type="dcterms:W3CDTF">2021-02-08T09:07:04Z</dcterms:modified>
</cp:coreProperties>
</file>